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38400" windowHeight="19540"/>
  </bookViews>
  <sheets>
    <sheet name="Feuil1" sheetId="1" r:id="rId1"/>
    <sheet name="Feuil2" sheetId="2" r:id="rId2"/>
    <sheet name="Feuil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6" i="1"/>
  <c r="C5" i="1"/>
  <c r="D4" i="1"/>
  <c r="D8" i="1"/>
  <c r="B4" i="1"/>
  <c r="C4" i="1"/>
  <c r="C8" i="1"/>
  <c r="B8" i="1"/>
</calcChain>
</file>

<file path=xl/sharedStrings.xml><?xml version="1.0" encoding="utf-8"?>
<sst xmlns="http://schemas.openxmlformats.org/spreadsheetml/2006/main" count="32" uniqueCount="29">
  <si>
    <t>Distance</t>
  </si>
  <si>
    <t>denivelé</t>
  </si>
  <si>
    <t>Col</t>
  </si>
  <si>
    <t>Vars, Pontis, Le Pertus</t>
  </si>
  <si>
    <t>6600810
6601207</t>
  </si>
  <si>
    <t>Tps pour 17km/h</t>
  </si>
  <si>
    <t>620km 8h --&gt; 1240 18h</t>
  </si>
  <si>
    <r>
      <t xml:space="preserve">Colle della Maddalena ou 
Col de Larche + Col de Parpaillon + </t>
    </r>
    <r>
      <rPr>
        <sz val="11"/>
        <color rgb="FFFF0000"/>
        <rFont val="Calibri"/>
        <family val="2"/>
        <scheme val="minor"/>
      </rPr>
      <t>25/28 mm pneu mini</t>
    </r>
  </si>
  <si>
    <t>Col de la Cayolle, Col des Champs, Col de Cayolle</t>
  </si>
  <si>
    <r>
      <t xml:space="preserve">Cime de La Bonnette
Col du Raspaillon
Faux Col de Restefond
Col de Restefond
</t>
    </r>
    <r>
      <rPr>
        <sz val="11"/>
        <color rgb="FFFF0000"/>
        <rFont val="Calibri"/>
        <family val="2"/>
        <scheme val="minor"/>
      </rPr>
      <t xml:space="preserve"> puis descente vers  Col des Fourches FR-06-2261b +12km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+ 7 km  col de la moutiére FR-04-2444 gros pneus</t>
    </r>
  </si>
  <si>
    <t xml:space="preserve"> michelgiraudvelo@laposte.net</t>
  </si>
  <si>
    <t>Giraud Michel</t>
  </si>
  <si>
    <t>02 46 08 20 85
06 99 27 71 37</t>
  </si>
  <si>
    <t>Week end 1er mai</t>
  </si>
  <si>
    <t>x</t>
  </si>
  <si>
    <t>Sejour  fin mai</t>
  </si>
  <si>
    <t>Serge FLOQUET</t>
  </si>
  <si>
    <t>serge.floquet@orange.fr</t>
  </si>
  <si>
    <t>jyimb@free.fr</t>
  </si>
  <si>
    <t>Jean-Yves</t>
  </si>
  <si>
    <t xml:space="preserve"> daniel.eveille@sfr.fr</t>
  </si>
  <si>
    <t>Daniel Eveille</t>
  </si>
  <si>
    <t xml:space="preserve"> "thierry ladeveze" &lt;thierryladeveze@sfr.fr&gt;</t>
  </si>
  <si>
    <t>thierry ladeveze</t>
  </si>
  <si>
    <t>X</t>
  </si>
  <si>
    <t>Arnaud PAILLOT</t>
  </si>
  <si>
    <t>06 81 62 27 82</t>
  </si>
  <si>
    <t>a.paillot213@orange.fr</t>
  </si>
  <si>
    <t>Séjour fin mai du 22 mai au 27 mai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</si>
</sst>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1982D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47625</xdr:rowOff>
    </xdr:from>
    <xdr:to>
      <xdr:col>23</xdr:col>
      <xdr:colOff>350800</xdr:colOff>
      <xdr:row>31</xdr:row>
      <xdr:rowOff>122911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0" y="47625"/>
          <a:ext cx="13009525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penrunner.com/" TargetMode="External"/><Relationship Id="rId4" Type="http://schemas.openxmlformats.org/officeDocument/2006/relationships/hyperlink" Target="mailto:serge.floquet@orange.fr" TargetMode="External"/><Relationship Id="rId5" Type="http://schemas.openxmlformats.org/officeDocument/2006/relationships/hyperlink" Target="mailto:jyimb@free.fr" TargetMode="External"/><Relationship Id="rId6" Type="http://schemas.openxmlformats.org/officeDocument/2006/relationships/hyperlink" Target="mailto:a.paillot213@orange.fr" TargetMode="External"/><Relationship Id="rId7" Type="http://schemas.openxmlformats.org/officeDocument/2006/relationships/drawing" Target="../drawings/drawing1.xml"/><Relationship Id="rId1" Type="http://schemas.openxmlformats.org/officeDocument/2006/relationships/hyperlink" Target="http://www.openrunner.com/" TargetMode="External"/><Relationship Id="rId2" Type="http://schemas.openxmlformats.org/officeDocument/2006/relationships/hyperlink" Target="http://www.openrunn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B33" sqref="B33"/>
    </sheetView>
  </sheetViews>
  <sheetFormatPr baseColWidth="10" defaultRowHeight="14" x14ac:dyDescent="0"/>
  <cols>
    <col min="1" max="1" width="40.83203125" style="2" bestFit="1" customWidth="1"/>
    <col min="2" max="2" width="15.83203125" style="2" customWidth="1"/>
    <col min="3" max="3" width="15.6640625" style="2" bestFit="1" customWidth="1"/>
    <col min="4" max="4" width="13.6640625" style="2" bestFit="1" customWidth="1"/>
    <col min="5" max="5" width="57.5" style="2" customWidth="1"/>
    <col min="6" max="16384" width="10.83203125" style="2"/>
  </cols>
  <sheetData>
    <row r="1" spans="1:5">
      <c r="E1" s="2" t="s">
        <v>6</v>
      </c>
    </row>
    <row r="3" spans="1:5">
      <c r="A3" s="1"/>
      <c r="B3" s="1" t="s">
        <v>0</v>
      </c>
      <c r="C3" s="1" t="s">
        <v>5</v>
      </c>
      <c r="D3" s="1" t="s">
        <v>1</v>
      </c>
      <c r="E3" s="1" t="s">
        <v>2</v>
      </c>
    </row>
    <row r="4" spans="1:5" ht="28">
      <c r="A4" s="6" t="s">
        <v>4</v>
      </c>
      <c r="B4" s="1">
        <f>32+70</f>
        <v>102</v>
      </c>
      <c r="C4" s="9">
        <f>B4/17</f>
        <v>6</v>
      </c>
      <c r="D4" s="1">
        <f>900+1880</f>
        <v>2780</v>
      </c>
      <c r="E4" s="5" t="s">
        <v>7</v>
      </c>
    </row>
    <row r="5" spans="1:5">
      <c r="A5" s="3">
        <v>6601142</v>
      </c>
      <c r="B5" s="1">
        <v>137</v>
      </c>
      <c r="C5" s="9">
        <f>B5/17</f>
        <v>8.0588235294117645</v>
      </c>
      <c r="D5" s="1">
        <v>2586</v>
      </c>
      <c r="E5" s="1" t="s">
        <v>3</v>
      </c>
    </row>
    <row r="6" spans="1:5" ht="84">
      <c r="A6" s="4">
        <v>6600917</v>
      </c>
      <c r="B6" s="1">
        <v>70</v>
      </c>
      <c r="C6" s="9">
        <f>B6/17</f>
        <v>4.117647058823529</v>
      </c>
      <c r="D6" s="1">
        <v>1574</v>
      </c>
      <c r="E6" s="5" t="s">
        <v>9</v>
      </c>
    </row>
    <row r="7" spans="1:5">
      <c r="A7" s="7">
        <v>6600804</v>
      </c>
      <c r="B7" s="8">
        <v>120</v>
      </c>
      <c r="C7" s="9">
        <f>B7/17</f>
        <v>7.0588235294117645</v>
      </c>
      <c r="D7" s="8">
        <v>3308</v>
      </c>
      <c r="E7" s="8" t="s">
        <v>8</v>
      </c>
    </row>
    <row r="8" spans="1:5">
      <c r="B8" s="2">
        <f>SUM(B4:B7)</f>
        <v>429</v>
      </c>
      <c r="C8" s="2">
        <f>SUM(C4:C7)</f>
        <v>25.235294117647058</v>
      </c>
      <c r="D8" s="2">
        <f>SUM(D4:D7)</f>
        <v>10248</v>
      </c>
    </row>
    <row r="13" spans="1:5">
      <c r="C13" s="2" t="s">
        <v>13</v>
      </c>
      <c r="D13" s="2" t="s">
        <v>15</v>
      </c>
    </row>
    <row r="14" spans="1:5" ht="28">
      <c r="A14" s="2" t="s">
        <v>11</v>
      </c>
      <c r="B14" s="10" t="s">
        <v>12</v>
      </c>
      <c r="C14" s="2" t="s">
        <v>14</v>
      </c>
      <c r="D14" s="2" t="s">
        <v>14</v>
      </c>
      <c r="E14" s="2" t="s">
        <v>10</v>
      </c>
    </row>
    <row r="15" spans="1:5">
      <c r="A15" s="2" t="s">
        <v>16</v>
      </c>
      <c r="E15" s="11" t="s">
        <v>17</v>
      </c>
    </row>
    <row r="16" spans="1:5">
      <c r="A16" s="2" t="s">
        <v>19</v>
      </c>
      <c r="E16" s="11" t="s">
        <v>18</v>
      </c>
    </row>
    <row r="17" spans="1:5">
      <c r="A17" s="2" t="s">
        <v>21</v>
      </c>
      <c r="E17" s="2" t="s">
        <v>20</v>
      </c>
    </row>
    <row r="18" spans="1:5">
      <c r="A18" s="2" t="s">
        <v>23</v>
      </c>
      <c r="D18" s="2" t="s">
        <v>24</v>
      </c>
      <c r="E18" s="2" t="s">
        <v>22</v>
      </c>
    </row>
    <row r="19" spans="1:5">
      <c r="A19" s="2" t="s">
        <v>25</v>
      </c>
      <c r="B19" s="2" t="s">
        <v>26</v>
      </c>
      <c r="C19" s="2" t="s">
        <v>14</v>
      </c>
      <c r="D19" s="2" t="s">
        <v>14</v>
      </c>
      <c r="E19" s="11" t="s">
        <v>27</v>
      </c>
    </row>
    <row r="22" spans="1:5">
      <c r="A22" s="2" t="s">
        <v>28</v>
      </c>
    </row>
  </sheetData>
  <hyperlinks>
    <hyperlink ref="A5" r:id="rId1" tooltip="Identifiant du parcours" display="http://www.openrunner.com/"/>
    <hyperlink ref="A6" r:id="rId2" display="http://www.openrunner.com/"/>
    <hyperlink ref="A4" r:id="rId3" tooltip="Identifiant du parcours" display="http://www.openrunner.com/"/>
    <hyperlink ref="E15" r:id="rId4"/>
    <hyperlink ref="E16" r:id="rId5"/>
    <hyperlink ref="E19" r:id="rId6"/>
  </hyperlinks>
  <pageMargins left="0.7" right="0.7" top="0.75" bottom="0.75" header="0.3" footer="0.3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Paillot</dc:creator>
  <cp:lastModifiedBy>Dominique</cp:lastModifiedBy>
  <cp:lastPrinted>2016-10-02T13:37:03Z</cp:lastPrinted>
  <dcterms:created xsi:type="dcterms:W3CDTF">2016-09-18T15:40:47Z</dcterms:created>
  <dcterms:modified xsi:type="dcterms:W3CDTF">2016-11-21T19:32:13Z</dcterms:modified>
</cp:coreProperties>
</file>